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wli/Documents/Research/3Paper2/4ERL/Code_final/Plotting/"/>
    </mc:Choice>
  </mc:AlternateContent>
  <bookViews>
    <workbookView xWindow="10260" yWindow="620" windowWidth="20940" windowHeight="14200" tabRatio="500" activeTab="3"/>
  </bookViews>
  <sheets>
    <sheet name="Table1" sheetId="1" r:id="rId1"/>
    <sheet name="TableS2" sheetId="2" r:id="rId2"/>
    <sheet name="Table S3" sheetId="3" r:id="rId3"/>
    <sheet name="Table S4" sheetId="4" r:id="rId4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2" l="1"/>
  <c r="E7" i="2"/>
  <c r="F7" i="2"/>
  <c r="C7" i="2"/>
</calcChain>
</file>

<file path=xl/sharedStrings.xml><?xml version="1.0" encoding="utf-8"?>
<sst xmlns="http://schemas.openxmlformats.org/spreadsheetml/2006/main" count="40" uniqueCount="26">
  <si>
    <t>MDA8 ozone (ppb)</t>
  </si>
  <si>
    <t>China</t>
  </si>
  <si>
    <t>South Korea</t>
  </si>
  <si>
    <t>Japan</t>
  </si>
  <si>
    <t>US</t>
  </si>
  <si>
    <t>Year</t>
  </si>
  <si>
    <t>IHD</t>
  </si>
  <si>
    <t>COPD</t>
  </si>
  <si>
    <t>ALRI</t>
  </si>
  <si>
    <t>Circulatory</t>
  </si>
  <si>
    <t>Respiratory</t>
  </si>
  <si>
    <t>Ozone related</t>
  </si>
  <si>
    <r>
      <t>PM</t>
    </r>
    <r>
      <rPr>
        <vertAlign val="subscript"/>
        <sz val="9"/>
        <color theme="1"/>
        <rFont val="Times New Roman"/>
      </rPr>
      <t xml:space="preserve">2.5 </t>
    </r>
    <r>
      <rPr>
        <sz val="9"/>
        <color theme="1"/>
        <rFont val="Times New Roman"/>
      </rPr>
      <t>related</t>
    </r>
  </si>
  <si>
    <r>
      <t>PM</t>
    </r>
    <r>
      <rPr>
        <vertAlign val="subscript"/>
        <sz val="9"/>
        <color theme="1"/>
        <rFont val="Times New Roman"/>
      </rPr>
      <t>2.5</t>
    </r>
    <r>
      <rPr>
        <sz val="9"/>
        <color theme="1"/>
        <rFont val="Times New Roman"/>
      </rPr>
      <t xml:space="preserve"> (</t>
    </r>
    <r>
      <rPr>
        <sz val="9"/>
        <color theme="1"/>
        <rFont val="Symbol"/>
        <charset val="2"/>
      </rPr>
      <t>m</t>
    </r>
    <r>
      <rPr>
        <sz val="9"/>
        <color theme="1"/>
        <rFont val="Times New Roman"/>
      </rPr>
      <t>g/m</t>
    </r>
    <r>
      <rPr>
        <vertAlign val="superscript"/>
        <sz val="9"/>
        <color theme="1"/>
        <rFont val="Times New Roman"/>
      </rPr>
      <t>3</t>
    </r>
    <r>
      <rPr>
        <sz val="9"/>
        <color theme="1"/>
        <rFont val="Times New Roman"/>
      </rPr>
      <t>)</t>
    </r>
  </si>
  <si>
    <r>
      <t>Sulfate (</t>
    </r>
    <r>
      <rPr>
        <sz val="9"/>
        <color theme="1"/>
        <rFont val="Symbol"/>
        <charset val="2"/>
      </rPr>
      <t>m</t>
    </r>
    <r>
      <rPr>
        <sz val="9"/>
        <color theme="1"/>
        <rFont val="Times New Roman"/>
      </rPr>
      <t>g/m</t>
    </r>
    <r>
      <rPr>
        <vertAlign val="superscript"/>
        <sz val="9"/>
        <color theme="1"/>
        <rFont val="Times New Roman"/>
      </rPr>
      <t>3</t>
    </r>
    <r>
      <rPr>
        <sz val="9"/>
        <color theme="1"/>
        <rFont val="Times New Roman"/>
      </rPr>
      <t>)</t>
    </r>
  </si>
  <si>
    <r>
      <t>Nitrate (</t>
    </r>
    <r>
      <rPr>
        <sz val="9"/>
        <color theme="1"/>
        <rFont val="Symbol"/>
        <charset val="2"/>
      </rPr>
      <t>m</t>
    </r>
    <r>
      <rPr>
        <sz val="9"/>
        <color theme="1"/>
        <rFont val="Times New Roman"/>
      </rPr>
      <t>g/m</t>
    </r>
    <r>
      <rPr>
        <vertAlign val="superscript"/>
        <sz val="9"/>
        <color theme="1"/>
        <rFont val="Times New Roman"/>
      </rPr>
      <t>3</t>
    </r>
    <r>
      <rPr>
        <sz val="9"/>
        <color theme="1"/>
        <rFont val="Times New Roman"/>
      </rPr>
      <t>)</t>
    </r>
  </si>
  <si>
    <r>
      <t>Ammonium (</t>
    </r>
    <r>
      <rPr>
        <sz val="9"/>
        <color theme="1"/>
        <rFont val="Symbol"/>
        <charset val="2"/>
      </rPr>
      <t>m</t>
    </r>
    <r>
      <rPr>
        <sz val="9"/>
        <color theme="1"/>
        <rFont val="Times New Roman"/>
      </rPr>
      <t>g/m</t>
    </r>
    <r>
      <rPr>
        <vertAlign val="superscript"/>
        <sz val="9"/>
        <color theme="1"/>
        <rFont val="Times New Roman"/>
      </rPr>
      <t>3</t>
    </r>
    <r>
      <rPr>
        <sz val="9"/>
        <color theme="1"/>
        <rFont val="Times New Roman"/>
      </rPr>
      <t>)</t>
    </r>
  </si>
  <si>
    <r>
      <t>BC (</t>
    </r>
    <r>
      <rPr>
        <sz val="9"/>
        <color theme="1"/>
        <rFont val="Symbol"/>
        <charset val="2"/>
      </rPr>
      <t>m</t>
    </r>
    <r>
      <rPr>
        <sz val="9"/>
        <color theme="1"/>
        <rFont val="Times New Roman"/>
      </rPr>
      <t>g/m</t>
    </r>
    <r>
      <rPr>
        <vertAlign val="superscript"/>
        <sz val="9"/>
        <color theme="1"/>
        <rFont val="Times New Roman"/>
      </rPr>
      <t>3</t>
    </r>
    <r>
      <rPr>
        <sz val="9"/>
        <color theme="1"/>
        <rFont val="Times New Roman"/>
      </rPr>
      <t>)</t>
    </r>
  </si>
  <si>
    <r>
      <t xml:space="preserve"> OC (</t>
    </r>
    <r>
      <rPr>
        <sz val="9"/>
        <color theme="1"/>
        <rFont val="Symbol"/>
        <charset val="2"/>
      </rPr>
      <t>m</t>
    </r>
    <r>
      <rPr>
        <sz val="9"/>
        <color theme="1"/>
        <rFont val="Times New Roman"/>
      </rPr>
      <t>g/m</t>
    </r>
    <r>
      <rPr>
        <vertAlign val="superscript"/>
        <sz val="9"/>
        <color theme="1"/>
        <rFont val="Times New Roman"/>
      </rPr>
      <t>3</t>
    </r>
    <r>
      <rPr>
        <sz val="9"/>
        <color theme="1"/>
        <rFont val="Times New Roman"/>
      </rPr>
      <t>)</t>
    </r>
  </si>
  <si>
    <t>CEV</t>
  </si>
  <si>
    <t>LC</t>
  </si>
  <si>
    <t>pct JP/SK</t>
  </si>
  <si>
    <t>CH</t>
  </si>
  <si>
    <t>SK</t>
  </si>
  <si>
    <t>JP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</si>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</sst>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Times New Roman"/>
    </font>
    <font>
      <vertAlign val="subscript"/>
      <sz val="9"/>
      <color theme="1"/>
      <name val="Times New Roman"/>
    </font>
    <font>
      <sz val="9"/>
      <color theme="1"/>
      <name val="Symbol"/>
      <charset val="2"/>
    </font>
    <font>
      <vertAlign val="superscript"/>
      <sz val="9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09" workbookViewId="0">
      <selection activeCell="A7" sqref="A7:H11"/>
    </sheetView>
  </sheetViews>
  <sheetFormatPr baseColWidth="10" defaultRowHeight="16" x14ac:dyDescent="0.2"/>
  <sheetData>
    <row r="1" spans="1:8" ht="26" thickBot="1" x14ac:dyDescent="0.25">
      <c r="A1" s="5"/>
      <c r="B1" s="6" t="s">
        <v>13</v>
      </c>
      <c r="C1" s="6" t="s">
        <v>14</v>
      </c>
      <c r="D1" s="6" t="s">
        <v>15</v>
      </c>
      <c r="E1" s="6" t="s">
        <v>16</v>
      </c>
      <c r="F1" s="6" t="s">
        <v>17</v>
      </c>
      <c r="G1" s="6" t="s">
        <v>18</v>
      </c>
      <c r="H1" s="6" t="s">
        <v>0</v>
      </c>
    </row>
    <row r="2" spans="1:8" ht="17" thickBot="1" x14ac:dyDescent="0.25">
      <c r="A2" s="7" t="s">
        <v>1</v>
      </c>
      <c r="B2" s="8">
        <v>8.33</v>
      </c>
      <c r="C2" s="8">
        <v>3.21</v>
      </c>
      <c r="D2" s="8">
        <v>2.2000000000000002</v>
      </c>
      <c r="E2" s="8">
        <v>1.82</v>
      </c>
      <c r="F2" s="8">
        <v>0.37</v>
      </c>
      <c r="G2" s="8">
        <v>0.74</v>
      </c>
      <c r="H2" s="8">
        <v>1.57</v>
      </c>
    </row>
    <row r="3" spans="1:8" ht="17" thickBot="1" x14ac:dyDescent="0.25">
      <c r="A3" s="7" t="s">
        <v>2</v>
      </c>
      <c r="B3" s="8">
        <v>1.66</v>
      </c>
      <c r="C3" s="8">
        <v>0.87</v>
      </c>
      <c r="D3" s="8">
        <v>0.22</v>
      </c>
      <c r="E3" s="8">
        <v>0.38</v>
      </c>
      <c r="F3" s="8">
        <v>0.06</v>
      </c>
      <c r="G3" s="8">
        <v>0.13</v>
      </c>
      <c r="H3" s="8">
        <v>0.55000000000000004</v>
      </c>
    </row>
    <row r="4" spans="1:8" ht="17" thickBot="1" x14ac:dyDescent="0.25">
      <c r="A4" s="7" t="s">
        <v>3</v>
      </c>
      <c r="B4" s="8">
        <v>0.51</v>
      </c>
      <c r="C4" s="8">
        <v>0.32</v>
      </c>
      <c r="D4" s="8">
        <v>0.02</v>
      </c>
      <c r="E4" s="8">
        <v>0.12</v>
      </c>
      <c r="F4" s="8">
        <v>0.02</v>
      </c>
      <c r="G4" s="8">
        <v>0.04</v>
      </c>
      <c r="H4" s="8">
        <v>0.46</v>
      </c>
    </row>
    <row r="5" spans="1:8" ht="17" thickBot="1" x14ac:dyDescent="0.25">
      <c r="A5" s="7" t="s">
        <v>4</v>
      </c>
      <c r="B5" s="8">
        <v>0.04</v>
      </c>
      <c r="C5" s="8">
        <v>0.03</v>
      </c>
      <c r="D5" s="8">
        <v>1E-3</v>
      </c>
      <c r="E5" s="8">
        <v>0.01</v>
      </c>
      <c r="F5" s="8">
        <v>1E-3</v>
      </c>
      <c r="G5" s="8">
        <v>1E-3</v>
      </c>
      <c r="H5" s="8">
        <v>0.2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13" sqref="A13"/>
    </sheetView>
  </sheetViews>
  <sheetFormatPr baseColWidth="10" defaultRowHeight="16" x14ac:dyDescent="0.2"/>
  <sheetData>
    <row r="1" spans="1:9" x14ac:dyDescent="0.2">
      <c r="A1" s="13"/>
      <c r="B1" s="13" t="s">
        <v>5</v>
      </c>
      <c r="C1" s="13" t="s">
        <v>12</v>
      </c>
      <c r="D1" s="13"/>
      <c r="E1" s="13"/>
      <c r="F1" s="13"/>
      <c r="G1" s="13"/>
      <c r="H1" s="13" t="s">
        <v>11</v>
      </c>
      <c r="I1" s="13"/>
    </row>
    <row r="2" spans="1:9" x14ac:dyDescent="0.2">
      <c r="A2" s="13"/>
      <c r="B2" s="13"/>
      <c r="C2" s="2" t="s">
        <v>6</v>
      </c>
      <c r="D2" s="2" t="s">
        <v>19</v>
      </c>
      <c r="E2" s="2" t="s">
        <v>7</v>
      </c>
      <c r="F2" s="2" t="s">
        <v>20</v>
      </c>
      <c r="G2" s="2" t="s">
        <v>8</v>
      </c>
      <c r="H2" s="2" t="s">
        <v>9</v>
      </c>
      <c r="I2" s="2" t="s">
        <v>10</v>
      </c>
    </row>
    <row r="3" spans="1:9" x14ac:dyDescent="0.2">
      <c r="A3" s="2" t="s">
        <v>1</v>
      </c>
      <c r="B3" s="2">
        <v>2000</v>
      </c>
      <c r="C3" s="3">
        <v>1.02</v>
      </c>
      <c r="D3" s="3">
        <v>2.34</v>
      </c>
      <c r="E3" s="3">
        <v>1.68</v>
      </c>
      <c r="F3" s="3">
        <v>0.62</v>
      </c>
      <c r="G3" s="3">
        <v>0.42</v>
      </c>
      <c r="H3" s="4">
        <v>4.5199999999999996</v>
      </c>
      <c r="I3" s="4">
        <v>2</v>
      </c>
    </row>
    <row r="4" spans="1:9" x14ac:dyDescent="0.2">
      <c r="A4" s="2" t="s">
        <v>2</v>
      </c>
      <c r="B4" s="2">
        <v>2013</v>
      </c>
      <c r="C4" s="3">
        <v>0.41</v>
      </c>
      <c r="D4" s="3">
        <v>0.77</v>
      </c>
      <c r="E4" s="3">
        <v>0.21</v>
      </c>
      <c r="F4" s="3">
        <v>0.52</v>
      </c>
      <c r="G4" s="3">
        <v>0.01</v>
      </c>
      <c r="H4" s="4">
        <v>2.0499999999999998</v>
      </c>
      <c r="I4" s="4">
        <v>0.68</v>
      </c>
    </row>
    <row r="5" spans="1:9" x14ac:dyDescent="0.2">
      <c r="A5" s="2" t="s">
        <v>3</v>
      </c>
      <c r="B5" s="2">
        <v>2013</v>
      </c>
      <c r="C5" s="3">
        <v>0.82</v>
      </c>
      <c r="D5" s="3">
        <v>1.3</v>
      </c>
      <c r="E5" s="3">
        <v>0.21</v>
      </c>
      <c r="F5" s="3">
        <v>0.8</v>
      </c>
      <c r="G5" s="3">
        <v>0.02</v>
      </c>
      <c r="H5" s="4">
        <v>3.95</v>
      </c>
      <c r="I5" s="4">
        <v>2.2400000000000002</v>
      </c>
    </row>
    <row r="6" spans="1:9" x14ac:dyDescent="0.2">
      <c r="A6" s="2" t="s">
        <v>4</v>
      </c>
      <c r="B6" s="2">
        <v>2007</v>
      </c>
      <c r="C6" s="3">
        <v>2.2999999999999998</v>
      </c>
      <c r="D6" s="3">
        <v>0.77</v>
      </c>
      <c r="E6" s="3">
        <v>0.72</v>
      </c>
      <c r="F6" s="3">
        <v>0.9</v>
      </c>
      <c r="G6" s="3">
        <v>0.02</v>
      </c>
      <c r="H6" s="4">
        <v>4.97</v>
      </c>
      <c r="I6" s="4">
        <v>1.28</v>
      </c>
    </row>
    <row r="7" spans="1:9" x14ac:dyDescent="0.2">
      <c r="B7" s="9" t="s">
        <v>21</v>
      </c>
      <c r="C7" s="10">
        <f>(C5/C4-1)*100</f>
        <v>100</v>
      </c>
      <c r="D7" s="10">
        <f t="shared" ref="D7:F7" si="0">(D5/D4-1)*100</f>
        <v>68.831168831168839</v>
      </c>
      <c r="E7" s="10">
        <f t="shared" si="0"/>
        <v>0</v>
      </c>
      <c r="F7" s="10">
        <f t="shared" si="0"/>
        <v>53.846153846153854</v>
      </c>
    </row>
    <row r="10" spans="1:9" x14ac:dyDescent="0.2">
      <c r="C10" s="1"/>
      <c r="D10" s="1"/>
      <c r="E10" s="1"/>
      <c r="F10" s="1"/>
      <c r="G10" s="1"/>
    </row>
    <row r="11" spans="1:9" x14ac:dyDescent="0.2">
      <c r="C11" s="1"/>
      <c r="D11" s="1"/>
      <c r="E11" s="1"/>
      <c r="F11" s="1"/>
      <c r="G11" s="1"/>
    </row>
    <row r="12" spans="1:9" x14ac:dyDescent="0.2">
      <c r="C12" s="1"/>
      <c r="D12" s="1"/>
      <c r="E12" s="1"/>
      <c r="F12" s="1"/>
      <c r="G12" s="1"/>
    </row>
    <row r="13" spans="1:9" x14ac:dyDescent="0.2">
      <c r="C13" s="1"/>
      <c r="D13" s="1"/>
      <c r="E13" s="1"/>
      <c r="F13" s="1"/>
      <c r="G13" s="1"/>
    </row>
  </sheetData>
  <mergeCells count="4">
    <mergeCell ref="A1:A2"/>
    <mergeCell ref="H1:I1"/>
    <mergeCell ref="C1:G1"/>
    <mergeCell ref="B1:B2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H5"/>
    </sheetView>
  </sheetViews>
  <sheetFormatPr baseColWidth="10" defaultRowHeight="16" x14ac:dyDescent="0.2"/>
  <sheetData>
    <row r="1" spans="1:8" x14ac:dyDescent="0.2">
      <c r="A1" s="11" t="s">
        <v>25</v>
      </c>
    </row>
    <row r="2" spans="1:8" x14ac:dyDescent="0.2">
      <c r="A2" t="s">
        <v>22</v>
      </c>
      <c r="B2">
        <v>11.9</v>
      </c>
      <c r="C2">
        <v>21.2</v>
      </c>
      <c r="D2">
        <v>11.8</v>
      </c>
      <c r="E2">
        <v>16.5</v>
      </c>
      <c r="F2">
        <v>10.6</v>
      </c>
      <c r="G2">
        <v>5.9</v>
      </c>
      <c r="H2">
        <v>2.9</v>
      </c>
    </row>
    <row r="3" spans="1:8" x14ac:dyDescent="0.2">
      <c r="A3" t="s">
        <v>23</v>
      </c>
      <c r="B3">
        <v>6.1</v>
      </c>
      <c r="C3">
        <v>13.1</v>
      </c>
      <c r="D3">
        <v>2.8</v>
      </c>
      <c r="E3">
        <v>8.1999999999999993</v>
      </c>
      <c r="F3">
        <v>5</v>
      </c>
      <c r="G3">
        <v>3.8</v>
      </c>
      <c r="H3">
        <v>1.2</v>
      </c>
    </row>
    <row r="4" spans="1:8" x14ac:dyDescent="0.2">
      <c r="A4" t="s">
        <v>24</v>
      </c>
      <c r="B4">
        <v>4.0999999999999996</v>
      </c>
      <c r="C4">
        <v>8</v>
      </c>
      <c r="D4">
        <v>0.9</v>
      </c>
      <c r="E4">
        <v>5.8</v>
      </c>
      <c r="F4">
        <v>3.6</v>
      </c>
      <c r="G4">
        <v>2.8</v>
      </c>
      <c r="H4">
        <v>1.1000000000000001</v>
      </c>
    </row>
    <row r="5" spans="1:8" x14ac:dyDescent="0.2">
      <c r="A5" t="s">
        <v>4</v>
      </c>
      <c r="B5">
        <v>0.5</v>
      </c>
      <c r="C5">
        <v>0.9</v>
      </c>
      <c r="D5">
        <v>0.1</v>
      </c>
      <c r="E5">
        <v>0.6</v>
      </c>
      <c r="F5">
        <v>0.2</v>
      </c>
      <c r="G5">
        <v>0.1</v>
      </c>
      <c r="H5">
        <v>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F3" sqref="F3"/>
    </sheetView>
  </sheetViews>
  <sheetFormatPr baseColWidth="10" defaultRowHeight="16" x14ac:dyDescent="0.2"/>
  <cols>
    <col min="1" max="6" width="10.83203125" style="9"/>
  </cols>
  <sheetData>
    <row r="1" spans="1:7" x14ac:dyDescent="0.2">
      <c r="B1" s="9" t="s">
        <v>6</v>
      </c>
      <c r="C1" s="9" t="s">
        <v>19</v>
      </c>
      <c r="D1" s="9" t="s">
        <v>7</v>
      </c>
      <c r="E1" s="9" t="s">
        <v>20</v>
      </c>
      <c r="F1" s="9" t="s">
        <v>8</v>
      </c>
      <c r="G1" s="9"/>
    </row>
    <row r="2" spans="1:7" x14ac:dyDescent="0.2">
      <c r="A2" s="9" t="s">
        <v>22</v>
      </c>
      <c r="B2" s="12">
        <v>12300</v>
      </c>
      <c r="C2" s="12">
        <v>57600</v>
      </c>
      <c r="D2" s="12">
        <v>24100</v>
      </c>
      <c r="E2" s="12">
        <v>11900</v>
      </c>
      <c r="F2" s="9">
        <v>800</v>
      </c>
    </row>
    <row r="3" spans="1:7" x14ac:dyDescent="0.2">
      <c r="A3" s="9" t="s">
        <v>23</v>
      </c>
      <c r="B3" s="9">
        <v>100</v>
      </c>
      <c r="C3" s="9">
        <v>700</v>
      </c>
      <c r="D3" s="9">
        <v>50</v>
      </c>
      <c r="E3" s="9">
        <v>200</v>
      </c>
      <c r="F3" s="9">
        <v>0</v>
      </c>
    </row>
    <row r="4" spans="1:7" x14ac:dyDescent="0.2">
      <c r="A4" s="9" t="s">
        <v>24</v>
      </c>
      <c r="B4" s="9">
        <v>600</v>
      </c>
      <c r="C4" s="9">
        <v>1000</v>
      </c>
      <c r="D4" s="9">
        <v>70</v>
      </c>
      <c r="E4" s="9">
        <v>300</v>
      </c>
      <c r="F4" s="9">
        <v>0</v>
      </c>
    </row>
    <row r="5" spans="1:7" x14ac:dyDescent="0.2">
      <c r="A5" s="9" t="s">
        <v>4</v>
      </c>
      <c r="B5" s="9">
        <v>400</v>
      </c>
      <c r="C5" s="9">
        <v>80</v>
      </c>
      <c r="D5" s="9">
        <v>40</v>
      </c>
      <c r="E5" s="9">
        <v>60</v>
      </c>
      <c r="F5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TableS2</vt:lpstr>
      <vt:lpstr>Table S3</vt:lpstr>
      <vt:lpstr>Table S4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2019-02-10T19:42:26Z</dcterms:created>
  <dcterms:modified xsi:type="dcterms:W3CDTF">2019-06-18T13:01:36Z</dcterms:modified>
</cp:coreProperties>
</file>